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1" r:id="rId1"/>
  </sheets>
  <calcPr calcId="181029"/>
  <extLst>
    <ext uri="GoogleSheetsCustomDataVersion2">
      <go:sheetsCustomData xmlns:go="http://customooxmlschemas.google.com/" r:id="rId5" roundtripDataChecksum="5iwalGMO5lAcRJ/P1s3qSt1xZanzIZCkRJ5089PTNXo="/>
    </ext>
  </extLst>
</workbook>
</file>

<file path=xl/calcChain.xml><?xml version="1.0" encoding="utf-8"?>
<calcChain xmlns="http://schemas.openxmlformats.org/spreadsheetml/2006/main">
  <c r="E2" i="1" l="1"/>
  <c r="G25" i="1"/>
  <c r="E25" i="1"/>
  <c r="G24" i="1"/>
  <c r="E24" i="1"/>
  <c r="G23" i="1"/>
  <c r="I23" i="1" s="1"/>
  <c r="E23" i="1"/>
  <c r="G22" i="1"/>
  <c r="E22" i="1"/>
  <c r="G21" i="1"/>
  <c r="E21" i="1"/>
  <c r="G20" i="1"/>
  <c r="I20" i="1" s="1"/>
  <c r="E20" i="1"/>
  <c r="G19" i="1"/>
  <c r="E19" i="1"/>
  <c r="G18" i="1"/>
  <c r="E18" i="1"/>
  <c r="G17" i="1"/>
  <c r="E17" i="1"/>
  <c r="G16" i="1"/>
  <c r="E16" i="1"/>
  <c r="G15" i="1"/>
  <c r="I15" i="1" s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I26" i="1" l="1"/>
  <c r="G26" i="1"/>
</calcChain>
</file>

<file path=xl/sharedStrings.xml><?xml version="1.0" encoding="utf-8"?>
<sst xmlns="http://schemas.openxmlformats.org/spreadsheetml/2006/main" count="33" uniqueCount="33">
  <si>
    <t xml:space="preserve">Item </t>
  </si>
  <si>
    <t>UPC No.</t>
  </si>
  <si>
    <t>ctns</t>
  </si>
  <si>
    <t>qty/ctn</t>
  </si>
  <si>
    <t>cbm</t>
  </si>
  <si>
    <t>T.cbm</t>
  </si>
  <si>
    <t xml:space="preserve">Retail price </t>
  </si>
  <si>
    <t>Pallet qty</t>
  </si>
  <si>
    <t>DC001-BY</t>
  </si>
  <si>
    <t>DC001-PP</t>
  </si>
  <si>
    <t>DC001-RG</t>
  </si>
  <si>
    <t>DW1001-B</t>
  </si>
  <si>
    <t>DW1001-P</t>
  </si>
  <si>
    <t>DW1008-FOOD</t>
  </si>
  <si>
    <t>DW1008-GARDEN</t>
  </si>
  <si>
    <t>DW1008-RAMEN</t>
  </si>
  <si>
    <t>DW1008-SEA</t>
  </si>
  <si>
    <t>DW1008-SWEET</t>
  </si>
  <si>
    <t>DW106-GARDEN</t>
  </si>
  <si>
    <t>DW106-SALMON</t>
  </si>
  <si>
    <t>DW106-STEAK</t>
  </si>
  <si>
    <t>DW106-TACO</t>
  </si>
  <si>
    <t>DW106-TUNA</t>
  </si>
  <si>
    <t>DW106-TURTLE</t>
  </si>
  <si>
    <t>DW201-PIZZERIA</t>
  </si>
  <si>
    <t>DW301-DONUT</t>
  </si>
  <si>
    <t>DW301-GARDEN</t>
  </si>
  <si>
    <t>DW301-KOIPOND</t>
  </si>
  <si>
    <t>DW501-BEE</t>
  </si>
  <si>
    <t>DW501-BUG</t>
  </si>
  <si>
    <t>DW501-DONUT</t>
  </si>
  <si>
    <t>DW501-LOVE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</si>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</sst>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\-&quot;$&quot;#,##0.00"/>
  </numFmts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5" customHeight="1" x14ac:dyDescent="0.25"/>
  <cols>
    <col min="1" max="1" width="13.5703125" style="1" customWidth="1"/>
    <col min="2" max="2" width="19.5703125" style="1" customWidth="1"/>
    <col min="3" max="22" width="13.5703125" style="1" customWidth="1"/>
    <col min="23" max="16384" width="14.42578125" style="1"/>
  </cols>
  <sheetData>
    <row r="1" spans="1:22" ht="30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32</v>
      </c>
      <c r="F1" s="4" t="s">
        <v>4</v>
      </c>
      <c r="G1" s="4" t="s">
        <v>5</v>
      </c>
      <c r="H1" s="5" t="s">
        <v>6</v>
      </c>
      <c r="I1" s="5" t="s">
        <v>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4.5" customHeight="1" x14ac:dyDescent="0.25">
      <c r="A2" s="6" t="s">
        <v>8</v>
      </c>
      <c r="B2" s="2">
        <v>6939106541893</v>
      </c>
      <c r="C2" s="6">
        <v>40</v>
      </c>
      <c r="D2" s="6">
        <v>48</v>
      </c>
      <c r="E2" s="7">
        <f t="shared" ref="E2:E25" si="0">SUM(C2*D2)</f>
        <v>1920</v>
      </c>
      <c r="F2" s="6">
        <v>0.11</v>
      </c>
      <c r="G2" s="8">
        <f t="shared" ref="G2:G25" si="1">F2*C2</f>
        <v>4.4000000000000004</v>
      </c>
      <c r="H2" s="9">
        <v>14.99</v>
      </c>
      <c r="I2" s="10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4.5" customHeight="1" x14ac:dyDescent="0.25">
      <c r="A3" s="6" t="s">
        <v>9</v>
      </c>
      <c r="B3" s="2">
        <v>6939106541824</v>
      </c>
      <c r="C3" s="6">
        <v>58</v>
      </c>
      <c r="D3" s="6">
        <v>48</v>
      </c>
      <c r="E3" s="7">
        <f t="shared" si="0"/>
        <v>2784</v>
      </c>
      <c r="F3" s="6">
        <v>0.11</v>
      </c>
      <c r="G3" s="8">
        <f t="shared" si="1"/>
        <v>6.38</v>
      </c>
      <c r="H3" s="9">
        <v>14.99</v>
      </c>
      <c r="I3" s="10">
        <v>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4.5" customHeight="1" x14ac:dyDescent="0.25">
      <c r="A4" s="6" t="s">
        <v>10</v>
      </c>
      <c r="B4" s="2">
        <v>6939106541831</v>
      </c>
      <c r="C4" s="6">
        <v>58</v>
      </c>
      <c r="D4" s="6">
        <v>48</v>
      </c>
      <c r="E4" s="7">
        <f t="shared" si="0"/>
        <v>2784</v>
      </c>
      <c r="F4" s="6">
        <v>0.11</v>
      </c>
      <c r="G4" s="8">
        <f t="shared" si="1"/>
        <v>6.38</v>
      </c>
      <c r="H4" s="9">
        <v>14.99</v>
      </c>
      <c r="I4" s="10">
        <v>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4.5" customHeight="1" x14ac:dyDescent="0.25">
      <c r="A5" s="6" t="s">
        <v>11</v>
      </c>
      <c r="B5" s="2">
        <v>6939106541787</v>
      </c>
      <c r="C5" s="6">
        <v>15</v>
      </c>
      <c r="D5" s="6">
        <v>96</v>
      </c>
      <c r="E5" s="7">
        <f t="shared" si="0"/>
        <v>1440</v>
      </c>
      <c r="F5" s="6">
        <v>0.03</v>
      </c>
      <c r="G5" s="8">
        <f t="shared" si="1"/>
        <v>0.44999999999999996</v>
      </c>
      <c r="H5" s="9">
        <v>4.99</v>
      </c>
      <c r="I5" s="10">
        <v>0.2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4.5" customHeight="1" x14ac:dyDescent="0.25">
      <c r="A6" s="6" t="s">
        <v>12</v>
      </c>
      <c r="B6" s="2">
        <v>6939106541794</v>
      </c>
      <c r="C6" s="6">
        <v>25</v>
      </c>
      <c r="D6" s="6">
        <v>96</v>
      </c>
      <c r="E6" s="7">
        <f t="shared" si="0"/>
        <v>2400</v>
      </c>
      <c r="F6" s="6">
        <v>0.03</v>
      </c>
      <c r="G6" s="8">
        <f t="shared" si="1"/>
        <v>0.75</v>
      </c>
      <c r="H6" s="9">
        <v>4.99</v>
      </c>
      <c r="I6" s="10">
        <v>0.35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4.5" customHeight="1" x14ac:dyDescent="0.25">
      <c r="A7" s="6" t="s">
        <v>13</v>
      </c>
      <c r="B7" s="2">
        <v>6939106542050</v>
      </c>
      <c r="C7" s="6">
        <v>44</v>
      </c>
      <c r="D7" s="6">
        <v>96</v>
      </c>
      <c r="E7" s="7">
        <f t="shared" si="0"/>
        <v>4224</v>
      </c>
      <c r="F7" s="6">
        <v>0.08</v>
      </c>
      <c r="G7" s="8">
        <f t="shared" si="1"/>
        <v>3.52</v>
      </c>
      <c r="H7" s="9">
        <v>10.99</v>
      </c>
      <c r="I7" s="10">
        <v>1.6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4.5" customHeight="1" x14ac:dyDescent="0.25">
      <c r="A8" s="6" t="s">
        <v>14</v>
      </c>
      <c r="B8" s="2">
        <v>6939106542005</v>
      </c>
      <c r="C8" s="6">
        <v>33</v>
      </c>
      <c r="D8" s="6">
        <v>96</v>
      </c>
      <c r="E8" s="7">
        <f t="shared" si="0"/>
        <v>3168</v>
      </c>
      <c r="F8" s="6">
        <v>0.08</v>
      </c>
      <c r="G8" s="8">
        <f t="shared" si="1"/>
        <v>2.64</v>
      </c>
      <c r="H8" s="9">
        <v>10.99</v>
      </c>
      <c r="I8" s="10">
        <v>1.2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34.5" customHeight="1" x14ac:dyDescent="0.25">
      <c r="A9" s="6" t="s">
        <v>15</v>
      </c>
      <c r="B9" s="2">
        <v>6939106542074</v>
      </c>
      <c r="C9" s="6">
        <v>47</v>
      </c>
      <c r="D9" s="6">
        <v>96</v>
      </c>
      <c r="E9" s="7">
        <f t="shared" si="0"/>
        <v>4512</v>
      </c>
      <c r="F9" s="6">
        <v>0.08</v>
      </c>
      <c r="G9" s="8">
        <f t="shared" si="1"/>
        <v>3.7600000000000002</v>
      </c>
      <c r="H9" s="9">
        <v>10.99</v>
      </c>
      <c r="I9" s="10">
        <v>1.7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4.5" customHeight="1" x14ac:dyDescent="0.25">
      <c r="A10" s="6" t="s">
        <v>16</v>
      </c>
      <c r="B10" s="2">
        <v>6939106542012</v>
      </c>
      <c r="C10" s="6">
        <v>18</v>
      </c>
      <c r="D10" s="6">
        <v>96</v>
      </c>
      <c r="E10" s="7">
        <f t="shared" si="0"/>
        <v>1728</v>
      </c>
      <c r="F10" s="6">
        <v>0.08</v>
      </c>
      <c r="G10" s="8">
        <f t="shared" si="1"/>
        <v>1.44</v>
      </c>
      <c r="H10" s="9">
        <v>10.99</v>
      </c>
      <c r="I10" s="10">
        <v>0.65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4.5" customHeight="1" x14ac:dyDescent="0.25">
      <c r="A11" s="6" t="s">
        <v>17</v>
      </c>
      <c r="B11" s="2">
        <v>6939106542081</v>
      </c>
      <c r="C11" s="6">
        <v>47</v>
      </c>
      <c r="D11" s="6">
        <v>96</v>
      </c>
      <c r="E11" s="7">
        <f t="shared" si="0"/>
        <v>4512</v>
      </c>
      <c r="F11" s="6">
        <v>0.08</v>
      </c>
      <c r="G11" s="8">
        <f t="shared" si="1"/>
        <v>3.7600000000000002</v>
      </c>
      <c r="H11" s="9">
        <v>10.99</v>
      </c>
      <c r="I11" s="10">
        <v>1.7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4.5" customHeight="1" x14ac:dyDescent="0.25">
      <c r="A12" s="6" t="s">
        <v>18</v>
      </c>
      <c r="B12" s="2">
        <v>6939106541909</v>
      </c>
      <c r="C12" s="6">
        <v>31</v>
      </c>
      <c r="D12" s="6">
        <v>96</v>
      </c>
      <c r="E12" s="7">
        <f t="shared" si="0"/>
        <v>2976</v>
      </c>
      <c r="F12" s="6">
        <v>0.04</v>
      </c>
      <c r="G12" s="8">
        <f t="shared" si="1"/>
        <v>1.24</v>
      </c>
      <c r="H12" s="9">
        <v>6.99</v>
      </c>
      <c r="I12" s="10">
        <v>0.55000000000000004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4.5" customHeight="1" x14ac:dyDescent="0.25">
      <c r="A13" s="6" t="s">
        <v>19</v>
      </c>
      <c r="B13" s="2">
        <v>6939106541961</v>
      </c>
      <c r="C13" s="6">
        <v>46</v>
      </c>
      <c r="D13" s="6">
        <v>96</v>
      </c>
      <c r="E13" s="7">
        <f t="shared" si="0"/>
        <v>4416</v>
      </c>
      <c r="F13" s="6">
        <v>0.04</v>
      </c>
      <c r="G13" s="8">
        <f t="shared" si="1"/>
        <v>1.84</v>
      </c>
      <c r="H13" s="9">
        <v>6.99</v>
      </c>
      <c r="I13" s="10">
        <v>0.85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34.5" customHeight="1" x14ac:dyDescent="0.25">
      <c r="A14" s="6" t="s">
        <v>20</v>
      </c>
      <c r="B14" s="2">
        <v>6939106541985</v>
      </c>
      <c r="C14" s="6">
        <v>71</v>
      </c>
      <c r="D14" s="6">
        <v>96</v>
      </c>
      <c r="E14" s="7">
        <f t="shared" si="0"/>
        <v>6816</v>
      </c>
      <c r="F14" s="6">
        <v>0.04</v>
      </c>
      <c r="G14" s="8">
        <f t="shared" si="1"/>
        <v>2.84</v>
      </c>
      <c r="H14" s="9">
        <v>6.99</v>
      </c>
      <c r="I14" s="10">
        <v>1.3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34.5" customHeight="1" x14ac:dyDescent="0.25">
      <c r="A15" s="6" t="s">
        <v>21</v>
      </c>
      <c r="B15" s="2">
        <v>6939106541992</v>
      </c>
      <c r="C15" s="6">
        <v>55</v>
      </c>
      <c r="D15" s="6">
        <v>96</v>
      </c>
      <c r="E15" s="7">
        <f t="shared" si="0"/>
        <v>5280</v>
      </c>
      <c r="F15" s="6">
        <v>0.04</v>
      </c>
      <c r="G15" s="8">
        <f t="shared" si="1"/>
        <v>2.2000000000000002</v>
      </c>
      <c r="H15" s="9">
        <v>6.99</v>
      </c>
      <c r="I15" s="10">
        <f>G15/2.2</f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34.5" customHeight="1" x14ac:dyDescent="0.25">
      <c r="A16" s="6" t="s">
        <v>22</v>
      </c>
      <c r="B16" s="2">
        <v>6939106541978</v>
      </c>
      <c r="C16" s="6">
        <v>58</v>
      </c>
      <c r="D16" s="6">
        <v>96</v>
      </c>
      <c r="E16" s="7">
        <f t="shared" si="0"/>
        <v>5568</v>
      </c>
      <c r="F16" s="6">
        <v>0.04</v>
      </c>
      <c r="G16" s="8">
        <f t="shared" si="1"/>
        <v>2.3199999999999998</v>
      </c>
      <c r="H16" s="9">
        <v>6.99</v>
      </c>
      <c r="I16" s="10">
        <v>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4.5" customHeight="1" x14ac:dyDescent="0.25">
      <c r="A17" s="6" t="s">
        <v>23</v>
      </c>
      <c r="B17" s="2">
        <v>6939106541916</v>
      </c>
      <c r="C17" s="6">
        <v>12</v>
      </c>
      <c r="D17" s="6">
        <v>96</v>
      </c>
      <c r="E17" s="7">
        <f t="shared" si="0"/>
        <v>1152</v>
      </c>
      <c r="F17" s="6">
        <v>0.04</v>
      </c>
      <c r="G17" s="8">
        <f t="shared" si="1"/>
        <v>0.48</v>
      </c>
      <c r="H17" s="9">
        <v>6.99</v>
      </c>
      <c r="I17" s="10">
        <v>0.2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4.5" customHeight="1" x14ac:dyDescent="0.25">
      <c r="A18" s="6" t="s">
        <v>24</v>
      </c>
      <c r="B18" s="2">
        <v>6939106541879</v>
      </c>
      <c r="C18" s="6">
        <v>38</v>
      </c>
      <c r="D18" s="6">
        <v>24</v>
      </c>
      <c r="E18" s="7">
        <f t="shared" si="0"/>
        <v>912</v>
      </c>
      <c r="F18" s="6">
        <v>0.09</v>
      </c>
      <c r="G18" s="8">
        <f t="shared" si="1"/>
        <v>3.42</v>
      </c>
      <c r="H18" s="9">
        <v>19.989999999999998</v>
      </c>
      <c r="I18" s="10">
        <v>1.55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4.5" customHeight="1" x14ac:dyDescent="0.25">
      <c r="A19" s="6" t="s">
        <v>25</v>
      </c>
      <c r="B19" s="2">
        <v>6939106541886</v>
      </c>
      <c r="C19" s="6">
        <v>92</v>
      </c>
      <c r="D19" s="6">
        <v>24</v>
      </c>
      <c r="E19" s="7">
        <f t="shared" si="0"/>
        <v>2208</v>
      </c>
      <c r="F19" s="6">
        <v>0.06</v>
      </c>
      <c r="G19" s="8">
        <f t="shared" si="1"/>
        <v>5.52</v>
      </c>
      <c r="H19" s="9">
        <v>14.99</v>
      </c>
      <c r="I19" s="10">
        <v>2.5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4.5" customHeight="1" x14ac:dyDescent="0.25">
      <c r="A20" s="6" t="s">
        <v>26</v>
      </c>
      <c r="B20" s="2">
        <v>6939106541855</v>
      </c>
      <c r="C20" s="6">
        <v>75</v>
      </c>
      <c r="D20" s="6">
        <v>24</v>
      </c>
      <c r="E20" s="7">
        <f t="shared" si="0"/>
        <v>1800</v>
      </c>
      <c r="F20" s="6">
        <v>0.06</v>
      </c>
      <c r="G20" s="8">
        <f t="shared" si="1"/>
        <v>4.5</v>
      </c>
      <c r="H20" s="9">
        <v>14.99</v>
      </c>
      <c r="I20" s="10">
        <f>G20/2.2</f>
        <v>2.0454545454545454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4.5" customHeight="1" x14ac:dyDescent="0.25">
      <c r="A21" s="6" t="s">
        <v>27</v>
      </c>
      <c r="B21" s="2">
        <v>6939106541077</v>
      </c>
      <c r="C21" s="6">
        <v>36</v>
      </c>
      <c r="D21" s="6">
        <v>24</v>
      </c>
      <c r="E21" s="7">
        <f t="shared" si="0"/>
        <v>864</v>
      </c>
      <c r="F21" s="6">
        <v>0.06</v>
      </c>
      <c r="G21" s="8">
        <f t="shared" si="1"/>
        <v>2.16</v>
      </c>
      <c r="H21" s="9">
        <v>14.99</v>
      </c>
      <c r="I21" s="10">
        <v>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4.5" customHeight="1" x14ac:dyDescent="0.25">
      <c r="A22" s="6" t="s">
        <v>28</v>
      </c>
      <c r="B22" s="2">
        <v>6969106542029</v>
      </c>
      <c r="C22" s="6">
        <v>10</v>
      </c>
      <c r="D22" s="6">
        <v>96</v>
      </c>
      <c r="E22" s="7">
        <f t="shared" si="0"/>
        <v>960</v>
      </c>
      <c r="F22" s="6">
        <v>0.02</v>
      </c>
      <c r="G22" s="8">
        <f t="shared" si="1"/>
        <v>0.2</v>
      </c>
      <c r="H22" s="9">
        <v>7.99</v>
      </c>
      <c r="I22" s="10">
        <v>0.1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34.5" customHeight="1" x14ac:dyDescent="0.25">
      <c r="A23" s="6" t="s">
        <v>29</v>
      </c>
      <c r="B23" s="2">
        <v>6939106542104</v>
      </c>
      <c r="C23" s="6">
        <v>60</v>
      </c>
      <c r="D23" s="6">
        <v>96</v>
      </c>
      <c r="E23" s="7">
        <f t="shared" si="0"/>
        <v>5760</v>
      </c>
      <c r="F23" s="6">
        <v>0.02</v>
      </c>
      <c r="G23" s="8">
        <f t="shared" si="1"/>
        <v>1.2</v>
      </c>
      <c r="H23" s="9">
        <v>7.99</v>
      </c>
      <c r="I23" s="10">
        <f>G23/2.2</f>
        <v>0.54545454545454541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4.5" customHeight="1" x14ac:dyDescent="0.25">
      <c r="A24" s="6" t="s">
        <v>30</v>
      </c>
      <c r="B24" s="2">
        <v>6939106542111</v>
      </c>
      <c r="C24" s="6">
        <v>62</v>
      </c>
      <c r="D24" s="6">
        <v>96</v>
      </c>
      <c r="E24" s="7">
        <f t="shared" si="0"/>
        <v>5952</v>
      </c>
      <c r="F24" s="6">
        <v>0.02</v>
      </c>
      <c r="G24" s="8">
        <f t="shared" si="1"/>
        <v>1.24</v>
      </c>
      <c r="H24" s="9">
        <v>7.99</v>
      </c>
      <c r="I24" s="10">
        <v>0.55000000000000004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4.5" customHeight="1" x14ac:dyDescent="0.25">
      <c r="A25" s="6" t="s">
        <v>31</v>
      </c>
      <c r="B25" s="2">
        <v>6939106542098</v>
      </c>
      <c r="C25" s="6">
        <v>66</v>
      </c>
      <c r="D25" s="6">
        <v>96</v>
      </c>
      <c r="E25" s="7">
        <f t="shared" si="0"/>
        <v>6336</v>
      </c>
      <c r="F25" s="6">
        <v>0.02</v>
      </c>
      <c r="G25" s="8">
        <f t="shared" si="1"/>
        <v>1.32</v>
      </c>
      <c r="H25" s="9">
        <v>7.99</v>
      </c>
      <c r="I25" s="10">
        <v>0.6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 customHeight="1" x14ac:dyDescent="0.25">
      <c r="A26" s="3"/>
      <c r="B26" s="3"/>
      <c r="C26" s="3"/>
      <c r="D26" s="3"/>
      <c r="E26" s="12">
        <v>80472</v>
      </c>
      <c r="F26" s="3"/>
      <c r="G26" s="11">
        <f>SUM(G2:G25)</f>
        <v>63.960000000000008</v>
      </c>
      <c r="H26" s="3"/>
      <c r="I26" s="11">
        <f>SUM(I2:I25)</f>
        <v>29.190909090909095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2024-02-14T21:41:00Z</dcterms:created>
  <dcterms:modified xsi:type="dcterms:W3CDTF">2024-02-27T09:42:32Z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0BE2631A84F54CD3A90E3EC4D0B806C4_13</vt:lpwstr>
  </property>
  <property fmtid="{D5CDD505-2E9C-101B-9397-08002B2CF9AE}" pid="3" name="KSOProductBuildVer">
    <vt:lpwstr>2052-12.1.0.16250</vt:lpwstr>
  </property>
</Properties>
</file>